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4915C357-5B78-447D-B4C5-5B9ABE973F62}" xr6:coauthVersionLast="47" xr6:coauthVersionMax="47" xr10:uidLastSave="{00000000-0000-0000-0000-000000000000}"/>
  <bookViews>
    <workbookView xWindow="2800" yWindow="2800" windowWidth="14400" windowHeight="7360"/>
  </bookViews>
  <sheets>
    <sheet name="Sheet a" sheetId="1" r:id="rId1"/>
    <sheet name="Sheet b" sheetId="2" r:id="rId2"/>
    <sheet name="Sheet c" sheetId="3" r:id="rId3"/>
  </sheets>
  <calcPr calcId="191029"/>
</workbook>
</file>

<file path=xl/calcChain.xml><?xml version="1.0" encoding="utf-8"?>
<calcChain xmlns="http://schemas.openxmlformats.org/spreadsheetml/2006/main">
  <c r="B30" i="1" l="1"/>
  <c r="C30" i="1" s="1"/>
  <c r="A30" i="1"/>
  <c r="A29" i="1"/>
  <c r="C29" i="1" s="1"/>
  <c r="B31" i="1" l="1"/>
  <c r="B32" i="1" l="1"/>
  <c r="A31" i="1"/>
  <c r="C31" i="1" s="1"/>
  <c r="A32" i="1" l="1"/>
  <c r="C32" i="1" s="1"/>
  <c r="B33" i="1"/>
  <c r="A33" i="1" l="1"/>
  <c r="C33" i="1" s="1"/>
  <c r="B34" i="1"/>
  <c r="A34" i="1" l="1"/>
  <c r="C34" i="1" s="1"/>
  <c r="B35" i="1"/>
  <c r="A35" i="1" l="1"/>
  <c r="C35" i="1" s="1"/>
  <c r="B36" i="1"/>
  <c r="B37" i="1" l="1"/>
  <c r="A36" i="1"/>
  <c r="C36" i="1"/>
  <c r="B38" i="1" l="1"/>
  <c r="A37" i="1"/>
  <c r="C37" i="1" s="1"/>
  <c r="A38" i="1" l="1"/>
  <c r="C38" i="1"/>
  <c r="B39" i="1"/>
  <c r="B40" i="1" l="1"/>
  <c r="A39" i="1"/>
  <c r="C39" i="1" s="1"/>
  <c r="A40" i="1" l="1"/>
  <c r="C40" i="1" s="1"/>
  <c r="B41" i="1"/>
  <c r="A41" i="1" l="1"/>
  <c r="C41" i="1" s="1"/>
  <c r="B42" i="1"/>
  <c r="B43" i="1" l="1"/>
  <c r="A42" i="1"/>
  <c r="C42" i="1" s="1"/>
  <c r="B44" i="1" l="1"/>
  <c r="A43" i="1"/>
  <c r="C43" i="1"/>
  <c r="B45" i="1" l="1"/>
  <c r="A44" i="1"/>
  <c r="C44" i="1" s="1"/>
  <c r="B46" i="1" l="1"/>
  <c r="A45" i="1"/>
  <c r="C45" i="1" s="1"/>
  <c r="A46" i="1" l="1"/>
  <c r="C46" i="1" s="1"/>
</calcChain>
</file>

<file path=xl/sharedStrings.xml><?xml version="1.0" encoding="utf-8"?>
<sst xmlns="http://schemas.openxmlformats.org/spreadsheetml/2006/main" count="19" uniqueCount="14">
  <si>
    <t>Calc-alkaline vs. tholeiitic rock series</t>
  </si>
  <si>
    <t>Irvine and Barragar, 1971, Figure 2</t>
  </si>
  <si>
    <t>MgO%</t>
  </si>
  <si>
    <r>
      <t>Na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O+K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O%</t>
    </r>
  </si>
  <si>
    <r>
      <t>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%</t>
    </r>
  </si>
  <si>
    <t>Irvine, T.N., and Baragar, W.R.A., 1971, A guide to the chemical classification of the common volcanic rocks:  Canadian Journal of Earth Sciences, v. 8, p. 523-548.</t>
  </si>
  <si>
    <r>
      <t>FeO</t>
    </r>
    <r>
      <rPr>
        <b/>
        <vertAlign val="subscript"/>
        <sz val="9"/>
        <color indexed="10"/>
        <rFont val="Arial"/>
        <family val="2"/>
      </rPr>
      <t>total</t>
    </r>
    <r>
      <rPr>
        <b/>
        <sz val="9"/>
        <color indexed="10"/>
        <rFont val="Arial"/>
        <family val="2"/>
      </rPr>
      <t>%</t>
    </r>
  </si>
  <si>
    <r>
      <t>Na</t>
    </r>
    <r>
      <rPr>
        <b/>
        <vertAlign val="subscript"/>
        <sz val="9"/>
        <color indexed="10"/>
        <rFont val="Arial"/>
        <family val="2"/>
      </rPr>
      <t>2</t>
    </r>
    <r>
      <rPr>
        <b/>
        <sz val="9"/>
        <color indexed="10"/>
        <rFont val="Arial"/>
        <family val="2"/>
      </rPr>
      <t>O+K</t>
    </r>
    <r>
      <rPr>
        <b/>
        <vertAlign val="subscript"/>
        <sz val="9"/>
        <color indexed="10"/>
        <rFont val="Arial"/>
        <family val="2"/>
      </rPr>
      <t>2</t>
    </r>
    <r>
      <rPr>
        <b/>
        <sz val="9"/>
        <color indexed="10"/>
        <rFont val="Arial"/>
        <family val="2"/>
      </rPr>
      <t>O%</t>
    </r>
  </si>
  <si>
    <t>Irvine and Barragar, 1971, Figure 3</t>
  </si>
  <si>
    <t>Alkaline vs. subalkaline rock series</t>
  </si>
  <si>
    <r>
      <t>SiO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%</t>
    </r>
  </si>
  <si>
    <t>Irvine and Barragar, 1971, Figure 6</t>
  </si>
  <si>
    <t>Normative An%</t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</si>
  <si>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 xml:space="preserve">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</si>
</sst>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b/>
      <sz val="9"/>
      <color indexed="10"/>
      <name val="Arial"/>
      <family val="2"/>
    </font>
    <font>
      <b/>
      <vertAlign val="subscript"/>
      <sz val="9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/>
    <xf numFmtId="164" fontId="0" fillId="0" borderId="0" xfId="0" applyNumberFormat="1"/>
    <xf numFmtId="0" fontId="7" fillId="0" borderId="0" xfId="0" applyFont="1" applyBorder="1" applyAlignment="1">
      <alignment horizontal="right"/>
    </xf>
    <xf numFmtId="164" fontId="6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'Sheet b'!$A$6:$A$13</c:f>
              <c:numCache>
                <c:formatCode>0.0</c:formatCode>
                <c:ptCount val="8"/>
                <c:pt idx="0">
                  <c:v>39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67</c:v>
                </c:pt>
              </c:numCache>
            </c:numRef>
          </c:xVal>
          <c:yVal>
            <c:numRef>
              <c:f>'Sheet b'!$B$6:$B$13</c:f>
              <c:numCache>
                <c:formatCode>0.0</c:formatCode>
                <c:ptCount val="8"/>
                <c:pt idx="0">
                  <c:v>0</c:v>
                </c:pt>
                <c:pt idx="1">
                  <c:v>0.47829359999999499</c:v>
                </c:pt>
                <c:pt idx="2">
                  <c:v>2.747659800000001</c:v>
                </c:pt>
                <c:pt idx="3">
                  <c:v>4.6912519999999915</c:v>
                </c:pt>
                <c:pt idx="4">
                  <c:v>6.4252901999999992</c:v>
                </c:pt>
                <c:pt idx="5">
                  <c:v>8.0359943999999999</c:v>
                </c:pt>
                <c:pt idx="6">
                  <c:v>9.6095846000000051</c:v>
                </c:pt>
                <c:pt idx="7">
                  <c:v>10.247942040000005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A0-4C64-BD1C-6C75CEF2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672560"/>
        <c:axId val="1"/>
      </c:scatterChart>
      <c:valAx>
        <c:axId val="971672560"/>
        <c:scaling>
          <c:orientation val="minMax"/>
          <c:max val="70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SiO</a:t>
                </a:r>
                <a:r>
                  <a:rPr lang="en-US" sz="1200" baseline="-25000"/>
                  <a:t>2</a:t>
                </a:r>
                <a:r>
                  <a:rPr lang="en-US" sz="1200"/>
                  <a:t> weight 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Na</a:t>
                </a:r>
                <a:r>
                  <a:rPr lang="en-US" sz="1200" baseline="-25000"/>
                  <a:t>2</a:t>
                </a:r>
                <a:r>
                  <a:rPr lang="en-US" sz="1200"/>
                  <a:t>O + K</a:t>
                </a:r>
                <a:r>
                  <a:rPr lang="en-US" sz="1200" baseline="-25000"/>
                  <a:t>2</a:t>
                </a:r>
                <a:r>
                  <a:rPr lang="en-US" sz="1200"/>
                  <a:t>O weight 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7167256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c'!$A$6:$A$13</c:f>
              <c:numCache>
                <c:formatCode>0.0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xVal>
          <c:yVal>
            <c:numRef>
              <c:f>'Sheet c'!$B$6:$B$13</c:f>
              <c:numCache>
                <c:formatCode>0.0</c:formatCode>
                <c:ptCount val="8"/>
                <c:pt idx="0">
                  <c:v>14.4</c:v>
                </c:pt>
                <c:pt idx="1">
                  <c:v>15.2</c:v>
                </c:pt>
                <c:pt idx="2">
                  <c:v>16</c:v>
                </c:pt>
                <c:pt idx="3">
                  <c:v>16.8</c:v>
                </c:pt>
                <c:pt idx="4">
                  <c:v>17.600000000000001</c:v>
                </c:pt>
                <c:pt idx="5">
                  <c:v>18.399999999999999</c:v>
                </c:pt>
                <c:pt idx="6">
                  <c:v>19.2</c:v>
                </c:pt>
                <c:pt idx="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CE-47CC-BDEA-E7C504D3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667568"/>
        <c:axId val="1"/>
      </c:scatterChart>
      <c:valAx>
        <c:axId val="97166756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Normative plagioclase An%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2"/>
          <c:min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Al</a:t>
                </a:r>
                <a:r>
                  <a:rPr lang="en-US" sz="1200" baseline="-25000"/>
                  <a:t>2</a:t>
                </a:r>
                <a:r>
                  <a:rPr lang="en-US" sz="1200"/>
                  <a:t>O</a:t>
                </a:r>
                <a:r>
                  <a:rPr lang="en-US" sz="1200" baseline="-25000"/>
                  <a:t>3</a:t>
                </a:r>
                <a:r>
                  <a:rPr lang="en-US" sz="1200"/>
                  <a:t> weight %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71667568"/>
        <c:crosses val="autoZero"/>
        <c:crossBetween val="midCat"/>
        <c:majorUnit val="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20</xdr:row>
      <xdr:rowOff>117475</xdr:rowOff>
    </xdr:from>
    <xdr:to>
      <xdr:col>3</xdr:col>
      <xdr:colOff>22225</xdr:colOff>
      <xdr:row>26</xdr:row>
      <xdr:rowOff>76224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FAAC05-6759-459E-8C5C-2CA60C0FF976}"/>
            </a:ext>
          </a:extLst>
        </xdr:cNvPr>
        <xdr:cNvSpPr txBox="1"/>
      </xdr:nvSpPr>
      <xdr:spPr>
        <a:xfrm>
          <a:off x="95250" y="3190875"/>
          <a:ext cx="19050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r>
            <a:rPr lang="en-US" sz="1100">
              <a:solidFill>
                <a:srgbClr val="FF0000"/>
              </a:solidFill>
            </a:rPr>
            <a:t>NOTE: the red line looks</a:t>
          </a:r>
          <a:r>
            <a:rPr lang="en-US" sz="1100" baseline="0">
              <a:solidFill>
                <a:srgbClr val="FF0000"/>
              </a:solidFill>
            </a:rPr>
            <a:t> more like the discriminant line in Figure 2 in the paper, from which it was taken.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130175</xdr:colOff>
      <xdr:row>30</xdr:row>
      <xdr:rowOff>22225</xdr:rowOff>
    </xdr:from>
    <xdr:to>
      <xdr:col>7</xdr:col>
      <xdr:colOff>460375</xdr:colOff>
      <xdr:row>37</xdr:row>
      <xdr:rowOff>136525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6D994B-2487-46AA-AA3B-5D2DFD2F4312}"/>
            </a:ext>
          </a:extLst>
        </xdr:cNvPr>
        <xdr:cNvSpPr txBox="1"/>
      </xdr:nvSpPr>
      <xdr:spPr>
        <a:xfrm>
          <a:off x="2114550" y="4638675"/>
          <a:ext cx="28003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200"/>
            </a:lnSpc>
          </a:pPr>
          <a:r>
            <a:rPr lang="en-US" sz="1100">
              <a:solidFill>
                <a:sysClr val="windowText" lastClr="000000"/>
              </a:solidFill>
            </a:rPr>
            <a:t>NOTE:</a:t>
          </a:r>
          <a:r>
            <a:rPr lang="en-US" sz="1100" baseline="0">
              <a:solidFill>
                <a:sysClr val="windowText" lastClr="000000"/>
              </a:solidFill>
            </a:rPr>
            <a:t> T</a:t>
          </a:r>
          <a:r>
            <a:rPr lang="en-US" sz="1100">
              <a:solidFill>
                <a:sysClr val="windowText" lastClr="000000"/>
              </a:solidFill>
            </a:rPr>
            <a:t>he wiggly black line is</a:t>
          </a:r>
          <a:r>
            <a:rPr lang="en-US" sz="1100" baseline="0">
              <a:solidFill>
                <a:sysClr val="windowText" lastClr="000000"/>
              </a:solidFill>
            </a:rPr>
            <a:t> from </a:t>
          </a:r>
          <a:r>
            <a:rPr lang="en-US" sz="1100">
              <a:solidFill>
                <a:sysClr val="windowText" lastClr="000000"/>
              </a:solidFill>
            </a:rPr>
            <a:t>a high order polynomial equation given in the appendix of the original paper.  It does not look so much like the curves</a:t>
          </a:r>
          <a:r>
            <a:rPr lang="en-US" sz="1100" baseline="0">
              <a:solidFill>
                <a:sysClr val="windowText" lastClr="000000"/>
              </a:solidFill>
            </a:rPr>
            <a:t> shown </a:t>
          </a:r>
          <a:r>
            <a:rPr lang="en-US" sz="1100">
              <a:solidFill>
                <a:sysClr val="windowText" lastClr="000000"/>
              </a:solidFill>
            </a:rPr>
            <a:t>in Figure 2 of the paper.  Use whichever curve you like, however.</a:t>
          </a:r>
        </a:p>
      </xdr:txBody>
    </xdr:sp>
    <xdr:clientData/>
  </xdr:twoCellAnchor>
  <xdr:twoCellAnchor editAs="oneCell">
    <xdr:from>
      <xdr:col>3</xdr:col>
      <xdr:colOff>184150</xdr:colOff>
      <xdr:row>2</xdr:row>
      <xdr:rowOff>101600</xdr:rowOff>
    </xdr:from>
    <xdr:to>
      <xdr:col>11</xdr:col>
      <xdr:colOff>76200</xdr:colOff>
      <xdr:row>28</xdr:row>
      <xdr:rowOff>76200</xdr:rowOff>
    </xdr:to>
    <xdr:pic>
      <xdr:nvPicPr>
        <xdr:cNvPr id="1057" name="Picture 5" descr="irvine_baragar_1971a.gif">
          <a:extLst>
            <a:ext uri="{FF2B5EF4-FFF2-40B4-BE49-F238E27FC236}">
              <a16:creationId xmlns:a16="http://schemas.microsoft.com/office/drawing/2014/main" id="{D6CBF997-1DAB-4B91-A581-A46D29EC7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93700"/>
          <a:ext cx="4362450" cy="382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13</xdr:row>
      <xdr:rowOff>79375</xdr:rowOff>
    </xdr:from>
    <xdr:to>
      <xdr:col>3</xdr:col>
      <xdr:colOff>19060</xdr:colOff>
      <xdr:row>21</xdr:row>
      <xdr:rowOff>60324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32A9CD-EC31-4FCD-8915-D25AEAE23434}"/>
            </a:ext>
          </a:extLst>
        </xdr:cNvPr>
        <xdr:cNvSpPr txBox="1"/>
      </xdr:nvSpPr>
      <xdr:spPr>
        <a:xfrm>
          <a:off x="85725" y="2085975"/>
          <a:ext cx="2105025" cy="1200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200"/>
            </a:lnSpc>
          </a:pPr>
          <a:r>
            <a:rPr lang="en-US" sz="1100"/>
            <a:t>NOTE: this line looks like the curve shown in Figure 3 in the paper.  The high order polynomial equation</a:t>
          </a:r>
          <a:r>
            <a:rPr lang="en-US" sz="1100" baseline="0"/>
            <a:t> given in the appendix of the paper is apparently wrong.</a:t>
          </a:r>
          <a:endParaRPr lang="en-US" sz="1100"/>
        </a:p>
      </xdr:txBody>
    </xdr:sp>
    <xdr:clientData/>
  </xdr:twoCellAnchor>
  <xdr:twoCellAnchor>
    <xdr:from>
      <xdr:col>3</xdr:col>
      <xdr:colOff>82550</xdr:colOff>
      <xdr:row>2</xdr:row>
      <xdr:rowOff>76200</xdr:rowOff>
    </xdr:from>
    <xdr:to>
      <xdr:col>13</xdr:col>
      <xdr:colOff>63500</xdr:colOff>
      <xdr:row>30</xdr:row>
      <xdr:rowOff>82550</xdr:rowOff>
    </xdr:to>
    <xdr:graphicFrame macro="">
      <xdr:nvGraphicFramePr>
        <xdr:cNvPr id="2056" name="Chart 2">
          <a:extLst>
            <a:ext uri="{FF2B5EF4-FFF2-40B4-BE49-F238E27FC236}">
              <a16:creationId xmlns:a16="http://schemas.microsoft.com/office/drawing/2014/main" id="{87CE1CB8-0A67-404B-8CDB-B80E0FE37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0.34849</cdr:x>
      <cdr:y>0.3464</cdr:y>
    </cdr:from>
    <cdr:to>
      <cdr:x>0.53592</cdr:x>
      <cdr:y>0.42413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90850" y="2190750"/>
          <a:ext cx="16287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Alkaline series</a:t>
          </a:r>
        </a:p>
      </cdr:txBody>
    </cdr:sp>
  </cdr:relSizeAnchor>
  <cdr:relSizeAnchor xmlns:cdr="http://schemas.openxmlformats.org/drawingml/2006/chartDrawing">
    <cdr:from>
      <cdr:x>0.48757</cdr:x>
      <cdr:y>0.59785</cdr:y>
    </cdr:from>
    <cdr:to>
      <cdr:x>0.71415</cdr:x>
      <cdr:y>0.67461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43558" y="2590232"/>
          <a:ext cx="1390318" cy="33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Sub-alkaline series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88901</xdr:colOff>
      <xdr:row>13</xdr:row>
      <xdr:rowOff>76201</xdr:rowOff>
    </xdr:from>
    <xdr:to>
      <xdr:col>2</xdr:col>
      <xdr:colOff>527051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9D1012-A7DA-4F6A-80D7-88ED7E9C0E15}"/>
            </a:ext>
          </a:extLst>
        </xdr:cNvPr>
        <xdr:cNvSpPr txBox="1"/>
      </xdr:nvSpPr>
      <xdr:spPr>
        <a:xfrm>
          <a:off x="95251" y="2076451"/>
          <a:ext cx="1962150" cy="1752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NOTE: The discriminant range is written as 40-100 normative An% in the original paper, but Figure 6 shows the line</a:t>
          </a:r>
          <a:r>
            <a:rPr lang="en-US" sz="1100" baseline="0"/>
            <a:t> drawn to values as low as 30 An%</a:t>
          </a:r>
          <a:r>
            <a:rPr lang="en-US" sz="1100"/>
            <a:t>.</a:t>
          </a:r>
        </a:p>
        <a:p>
          <a:endParaRPr lang="en-US" sz="1100"/>
        </a:p>
        <a:p>
          <a:pPr>
            <a:lnSpc>
              <a:spcPts val="1200"/>
            </a:lnSpc>
          </a:pPr>
          <a:r>
            <a:rPr lang="en-US" sz="1100"/>
            <a:t>Here the</a:t>
          </a:r>
          <a:r>
            <a:rPr lang="en-US" sz="1100" baseline="0"/>
            <a:t> X-axis is reversed compared to the original manuscript.</a:t>
          </a:r>
          <a:endParaRPr lang="en-US" sz="1100"/>
        </a:p>
      </xdr:txBody>
    </xdr:sp>
    <xdr:clientData/>
  </xdr:twoCellAnchor>
  <xdr:twoCellAnchor>
    <xdr:from>
      <xdr:col>3</xdr:col>
      <xdr:colOff>63500</xdr:colOff>
      <xdr:row>3</xdr:row>
      <xdr:rowOff>0</xdr:rowOff>
    </xdr:from>
    <xdr:to>
      <xdr:col>12</xdr:col>
      <xdr:colOff>508000</xdr:colOff>
      <xdr:row>29</xdr:row>
      <xdr:rowOff>120650</xdr:rowOff>
    </xdr:to>
    <xdr:graphicFrame macro="">
      <xdr:nvGraphicFramePr>
        <xdr:cNvPr id="5126" name="Chart 2">
          <a:extLst>
            <a:ext uri="{FF2B5EF4-FFF2-40B4-BE49-F238E27FC236}">
              <a16:creationId xmlns:a16="http://schemas.microsoft.com/office/drawing/2014/main" id="{3F47A631-6066-457D-8B98-1DFB4289A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0.42104</cdr:x>
      <cdr:y>0.18817</cdr:y>
    </cdr:from>
    <cdr:to>
      <cdr:x>0.65996</cdr:x>
      <cdr:y>0.24773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6025" y="770478"/>
          <a:ext cx="1432560" cy="248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Calc-alkaline series</a:t>
          </a:r>
        </a:p>
      </cdr:txBody>
    </cdr:sp>
  </cdr:relSizeAnchor>
  <cdr:relSizeAnchor xmlns:cdr="http://schemas.openxmlformats.org/drawingml/2006/chartDrawing">
    <cdr:from>
      <cdr:x>0.62833</cdr:x>
      <cdr:y>0.41051</cdr:y>
    </cdr:from>
    <cdr:to>
      <cdr:x>0.83322</cdr:x>
      <cdr:y>0.47008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29250" y="2600325"/>
          <a:ext cx="17907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Tholeiitic series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32" workbookViewId="0">
      <selection activeCell="J39" sqref="J39"/>
    </sheetView>
  </sheetViews>
  <sheetFormatPr defaultRowHeight="11.5" x14ac:dyDescent="0.25"/>
  <cols>
    <col min="3" max="3" width="11.296875" customWidth="1"/>
  </cols>
  <sheetData>
    <row r="1" spans="1:3" x14ac:dyDescent="0.25">
      <c r="A1" s="2" t="s">
        <v>1</v>
      </c>
    </row>
    <row r="2" spans="1:3" x14ac:dyDescent="0.25">
      <c r="A2" s="4" t="s">
        <v>5</v>
      </c>
    </row>
    <row r="3" spans="1:3" x14ac:dyDescent="0.25">
      <c r="A3" s="3" t="s">
        <v>0</v>
      </c>
    </row>
    <row r="5" spans="1:3" ht="13.5" x14ac:dyDescent="0.35">
      <c r="A5" s="6" t="s">
        <v>6</v>
      </c>
      <c r="B5" s="6" t="s">
        <v>2</v>
      </c>
      <c r="C5" s="6" t="s">
        <v>7</v>
      </c>
    </row>
    <row r="6" spans="1:3" x14ac:dyDescent="0.25">
      <c r="A6" s="7">
        <v>35</v>
      </c>
      <c r="B6" s="7">
        <v>5</v>
      </c>
      <c r="C6" s="7">
        <v>60</v>
      </c>
    </row>
    <row r="7" spans="1:3" x14ac:dyDescent="0.25">
      <c r="A7" s="7">
        <v>37.917000000000002</v>
      </c>
      <c r="B7" s="7">
        <v>7.0830000000000002</v>
      </c>
      <c r="C7" s="7">
        <v>55</v>
      </c>
    </row>
    <row r="8" spans="1:3" x14ac:dyDescent="0.25">
      <c r="A8" s="7">
        <v>40.834000000000003</v>
      </c>
      <c r="B8" s="7">
        <v>9.1660000000000004</v>
      </c>
      <c r="C8" s="7">
        <v>50</v>
      </c>
    </row>
    <row r="9" spans="1:3" x14ac:dyDescent="0.25">
      <c r="A9" s="7">
        <v>43.751000000000005</v>
      </c>
      <c r="B9" s="7">
        <v>11.249000000000001</v>
      </c>
      <c r="C9" s="7">
        <v>45</v>
      </c>
    </row>
    <row r="10" spans="1:3" x14ac:dyDescent="0.25">
      <c r="A10" s="7">
        <v>46.668000000000006</v>
      </c>
      <c r="B10" s="7">
        <v>13.332000000000001</v>
      </c>
      <c r="C10" s="7">
        <v>40</v>
      </c>
    </row>
    <row r="11" spans="1:3" x14ac:dyDescent="0.25">
      <c r="A11" s="7">
        <v>49.585000000000001</v>
      </c>
      <c r="B11" s="7">
        <v>15.414999999999999</v>
      </c>
      <c r="C11" s="7">
        <v>35</v>
      </c>
    </row>
    <row r="12" spans="1:3" x14ac:dyDescent="0.25">
      <c r="A12" s="7">
        <v>52.5</v>
      </c>
      <c r="B12" s="7">
        <v>17.5</v>
      </c>
      <c r="C12" s="7">
        <v>30</v>
      </c>
    </row>
    <row r="13" spans="1:3" x14ac:dyDescent="0.25">
      <c r="A13" s="7">
        <v>54.1</v>
      </c>
      <c r="B13" s="7">
        <v>19.5</v>
      </c>
      <c r="C13" s="7">
        <v>26.4</v>
      </c>
    </row>
    <row r="14" spans="1:3" x14ac:dyDescent="0.25">
      <c r="A14" s="7">
        <v>54.5</v>
      </c>
      <c r="B14" s="7">
        <v>22.5</v>
      </c>
      <c r="C14" s="7">
        <v>23</v>
      </c>
    </row>
    <row r="15" spans="1:3" x14ac:dyDescent="0.25">
      <c r="A15" s="7">
        <v>53.5</v>
      </c>
      <c r="B15" s="7">
        <v>26</v>
      </c>
      <c r="C15" s="7">
        <v>20.5</v>
      </c>
    </row>
    <row r="16" spans="1:3" x14ac:dyDescent="0.25">
      <c r="A16" s="7">
        <v>51</v>
      </c>
      <c r="B16" s="7">
        <v>29.9</v>
      </c>
      <c r="C16" s="7">
        <v>19.100000000000001</v>
      </c>
    </row>
    <row r="17" spans="1:3" x14ac:dyDescent="0.25">
      <c r="A17" s="7">
        <v>46.89</v>
      </c>
      <c r="B17" s="7">
        <v>35</v>
      </c>
      <c r="C17" s="7">
        <v>18.11</v>
      </c>
    </row>
    <row r="18" spans="1:3" x14ac:dyDescent="0.25">
      <c r="A18" s="7">
        <v>42.76</v>
      </c>
      <c r="B18" s="7">
        <v>40.1</v>
      </c>
      <c r="C18" s="7">
        <v>17.14</v>
      </c>
    </row>
    <row r="19" spans="1:3" x14ac:dyDescent="0.25">
      <c r="A19" s="7">
        <v>38.630000000000003</v>
      </c>
      <c r="B19" s="7">
        <v>45.2</v>
      </c>
      <c r="C19" s="7">
        <v>16.170000000000002</v>
      </c>
    </row>
    <row r="20" spans="1:3" x14ac:dyDescent="0.25">
      <c r="A20" s="7">
        <v>34.5</v>
      </c>
      <c r="B20" s="7">
        <v>50.3</v>
      </c>
      <c r="C20" s="7">
        <v>15.2</v>
      </c>
    </row>
    <row r="28" spans="1:3" ht="13.5" x14ac:dyDescent="0.35">
      <c r="A28" s="1" t="s">
        <v>4</v>
      </c>
      <c r="B28" s="1" t="s">
        <v>2</v>
      </c>
      <c r="C28" s="1" t="s">
        <v>3</v>
      </c>
    </row>
    <row r="29" spans="1:3" x14ac:dyDescent="0.25">
      <c r="A29" s="5">
        <f t="shared" ref="A29:A46" si="0">0.0000000000015559*B29^8-7.7142*10^-10*B29^7+0.00000015664*B29^6-0.000016738*B29^5+0.0010017*B29^4-0.032552*B29^3+0.47776*B29^2-1.1085*B29+30</f>
        <v>32.908644090585938</v>
      </c>
      <c r="B29" s="5">
        <v>5</v>
      </c>
      <c r="C29" s="5">
        <f t="shared" ref="C29:C46" si="1">100-B29-A29</f>
        <v>62.091355909414062</v>
      </c>
    </row>
    <row r="30" spans="1:3" x14ac:dyDescent="0.25">
      <c r="A30" s="5">
        <f t="shared" si="0"/>
        <v>38.635978970834536</v>
      </c>
      <c r="B30" s="5">
        <f>B29+3</f>
        <v>8</v>
      </c>
      <c r="C30" s="5">
        <f t="shared" si="1"/>
        <v>53.364021029165464</v>
      </c>
    </row>
    <row r="31" spans="1:3" x14ac:dyDescent="0.25">
      <c r="A31" s="5">
        <f t="shared" si="0"/>
        <v>44.521764104570131</v>
      </c>
      <c r="B31" s="5">
        <f t="shared" ref="B31:B46" si="2">B30+3</f>
        <v>11</v>
      </c>
      <c r="C31" s="5">
        <f t="shared" si="1"/>
        <v>44.478235895429869</v>
      </c>
    </row>
    <row r="32" spans="1:3" x14ac:dyDescent="0.25">
      <c r="A32" s="5">
        <f t="shared" si="0"/>
        <v>49.378885701976557</v>
      </c>
      <c r="B32" s="5">
        <f t="shared" si="2"/>
        <v>14</v>
      </c>
      <c r="C32" s="5">
        <f t="shared" si="1"/>
        <v>36.621114298023443</v>
      </c>
    </row>
    <row r="33" spans="1:3" x14ac:dyDescent="0.25">
      <c r="A33" s="5">
        <f t="shared" si="0"/>
        <v>52.672802164036796</v>
      </c>
      <c r="B33" s="5">
        <f t="shared" si="2"/>
        <v>17</v>
      </c>
      <c r="C33" s="5">
        <f t="shared" si="1"/>
        <v>30.327197835963204</v>
      </c>
    </row>
    <row r="34" spans="1:3" x14ac:dyDescent="0.25">
      <c r="A34" s="5">
        <f t="shared" si="0"/>
        <v>54.30577344000001</v>
      </c>
      <c r="B34" s="5">
        <f t="shared" si="2"/>
        <v>20</v>
      </c>
      <c r="C34" s="5">
        <f t="shared" si="1"/>
        <v>25.69422655999999</v>
      </c>
    </row>
    <row r="35" spans="1:3" x14ac:dyDescent="0.25">
      <c r="A35" s="5">
        <f t="shared" si="0"/>
        <v>54.448211834633973</v>
      </c>
      <c r="B35" s="5">
        <f t="shared" si="2"/>
        <v>23</v>
      </c>
      <c r="C35" s="5">
        <f t="shared" si="1"/>
        <v>22.551788165366027</v>
      </c>
    </row>
    <row r="36" spans="1:3" x14ac:dyDescent="0.25">
      <c r="A36" s="5">
        <f t="shared" si="0"/>
        <v>53.410777888443903</v>
      </c>
      <c r="B36" s="5">
        <f t="shared" si="2"/>
        <v>26</v>
      </c>
      <c r="C36" s="5">
        <f t="shared" si="1"/>
        <v>20.589222111556097</v>
      </c>
    </row>
    <row r="37" spans="1:3" x14ac:dyDescent="0.25">
      <c r="A37" s="5">
        <f t="shared" si="0"/>
        <v>51.551256551077188</v>
      </c>
      <c r="B37" s="5">
        <f t="shared" si="2"/>
        <v>29</v>
      </c>
      <c r="C37" s="5">
        <f t="shared" si="1"/>
        <v>19.448743448922812</v>
      </c>
    </row>
    <row r="38" spans="1:3" x14ac:dyDescent="0.25">
      <c r="A38" s="5">
        <f t="shared" si="0"/>
        <v>49.210660465174023</v>
      </c>
      <c r="B38" s="5">
        <f t="shared" si="2"/>
        <v>32</v>
      </c>
      <c r="C38" s="5">
        <f t="shared" si="1"/>
        <v>18.789339534825977</v>
      </c>
    </row>
    <row r="39" spans="1:3" x14ac:dyDescent="0.25">
      <c r="A39" s="5">
        <f t="shared" si="0"/>
        <v>46.673418774960751</v>
      </c>
      <c r="B39" s="5">
        <f t="shared" si="2"/>
        <v>35</v>
      </c>
      <c r="C39" s="5">
        <f t="shared" si="1"/>
        <v>18.326581225039249</v>
      </c>
    </row>
    <row r="40" spans="1:3" x14ac:dyDescent="0.25">
      <c r="A40" s="5">
        <f t="shared" si="0"/>
        <v>44.146921470925051</v>
      </c>
      <c r="B40" s="5">
        <f t="shared" si="2"/>
        <v>38</v>
      </c>
      <c r="C40" s="5">
        <f t="shared" si="1"/>
        <v>17.853078529074949</v>
      </c>
    </row>
    <row r="41" spans="1:3" x14ac:dyDescent="0.25">
      <c r="A41" s="5">
        <f t="shared" si="0"/>
        <v>41.75610087894821</v>
      </c>
      <c r="B41" s="5">
        <f t="shared" si="2"/>
        <v>41</v>
      </c>
      <c r="C41" s="5">
        <f t="shared" si="1"/>
        <v>17.24389912105179</v>
      </c>
    </row>
    <row r="42" spans="1:3" x14ac:dyDescent="0.25">
      <c r="A42" s="5">
        <f t="shared" si="0"/>
        <v>39.549143499310617</v>
      </c>
      <c r="B42" s="5">
        <f t="shared" si="2"/>
        <v>44</v>
      </c>
      <c r="C42" s="5">
        <f t="shared" si="1"/>
        <v>16.450856500689383</v>
      </c>
    </row>
    <row r="43" spans="1:3" x14ac:dyDescent="0.25">
      <c r="A43" s="5">
        <f t="shared" si="0"/>
        <v>37.510836998025788</v>
      </c>
      <c r="B43" s="5">
        <f t="shared" si="2"/>
        <v>47</v>
      </c>
      <c r="C43" s="5">
        <f t="shared" si="1"/>
        <v>15.489163001974212</v>
      </c>
    </row>
    <row r="44" spans="1:3" x14ac:dyDescent="0.25">
      <c r="A44" s="5">
        <f t="shared" si="0"/>
        <v>35.580468749999632</v>
      </c>
      <c r="B44" s="5">
        <f t="shared" si="2"/>
        <v>50</v>
      </c>
      <c r="C44" s="5">
        <f t="shared" si="1"/>
        <v>14.419531250000368</v>
      </c>
    </row>
    <row r="45" spans="1:3" x14ac:dyDescent="0.25">
      <c r="A45" s="5">
        <f t="shared" si="0"/>
        <v>33.671603930537785</v>
      </c>
      <c r="B45" s="5">
        <f t="shared" si="2"/>
        <v>53</v>
      </c>
      <c r="C45" s="5">
        <f t="shared" si="1"/>
        <v>13.328396069462215</v>
      </c>
    </row>
    <row r="46" spans="1:3" x14ac:dyDescent="0.25">
      <c r="A46" s="5">
        <f t="shared" si="0"/>
        <v>31.691482748789007</v>
      </c>
      <c r="B46" s="5">
        <f t="shared" si="2"/>
        <v>56</v>
      </c>
      <c r="C46" s="5">
        <f t="shared" si="1"/>
        <v>12.308517251210993</v>
      </c>
    </row>
    <row r="47" spans="1:3" x14ac:dyDescent="0.25">
      <c r="B47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M36" sqref="M36"/>
    </sheetView>
  </sheetViews>
  <sheetFormatPr defaultColWidth="9.09765625" defaultRowHeight="11.5" x14ac:dyDescent="0.25"/>
  <cols>
    <col min="1" max="1" width="9.09765625" style="8"/>
    <col min="2" max="2" width="12.09765625" style="8" customWidth="1"/>
    <col min="3" max="3" width="11.296875" style="8" customWidth="1"/>
    <col min="4" max="16384" width="9.09765625" style="8"/>
  </cols>
  <sheetData>
    <row r="1" spans="1:3" x14ac:dyDescent="0.25">
      <c r="A1" s="2" t="s">
        <v>8</v>
      </c>
    </row>
    <row r="2" spans="1:3" x14ac:dyDescent="0.25">
      <c r="A2" s="9" t="s">
        <v>5</v>
      </c>
    </row>
    <row r="3" spans="1:3" x14ac:dyDescent="0.25">
      <c r="A3" s="2" t="s">
        <v>9</v>
      </c>
    </row>
    <row r="5" spans="1:3" ht="13.5" x14ac:dyDescent="0.35">
      <c r="A5" s="10" t="s">
        <v>10</v>
      </c>
      <c r="B5" s="10" t="s">
        <v>3</v>
      </c>
      <c r="C5" s="11"/>
    </row>
    <row r="6" spans="1:3" x14ac:dyDescent="0.25">
      <c r="A6" s="11">
        <v>39</v>
      </c>
      <c r="B6" s="11">
        <v>0</v>
      </c>
      <c r="C6" s="11"/>
    </row>
    <row r="7" spans="1:3" x14ac:dyDescent="0.25">
      <c r="A7" s="11">
        <v>40</v>
      </c>
      <c r="B7" s="11">
        <v>0.47829359999999499</v>
      </c>
      <c r="C7" s="11"/>
    </row>
    <row r="8" spans="1:3" x14ac:dyDescent="0.25">
      <c r="A8" s="11">
        <v>45</v>
      </c>
      <c r="B8" s="11">
        <v>2.747659800000001</v>
      </c>
      <c r="C8" s="11"/>
    </row>
    <row r="9" spans="1:3" x14ac:dyDescent="0.25">
      <c r="A9" s="11">
        <v>50</v>
      </c>
      <c r="B9" s="11">
        <v>4.6912519999999915</v>
      </c>
      <c r="C9" s="11"/>
    </row>
    <row r="10" spans="1:3" x14ac:dyDescent="0.25">
      <c r="A10" s="11">
        <v>55</v>
      </c>
      <c r="B10" s="11">
        <v>6.4252901999999992</v>
      </c>
      <c r="C10" s="11"/>
    </row>
    <row r="11" spans="1:3" x14ac:dyDescent="0.25">
      <c r="A11" s="11">
        <v>60</v>
      </c>
      <c r="B11" s="11">
        <v>8.0359943999999999</v>
      </c>
      <c r="C11" s="11"/>
    </row>
    <row r="12" spans="1:3" x14ac:dyDescent="0.25">
      <c r="A12" s="11">
        <v>65</v>
      </c>
      <c r="B12" s="11">
        <v>9.6095846000000051</v>
      </c>
      <c r="C12" s="11"/>
    </row>
    <row r="13" spans="1:3" x14ac:dyDescent="0.25">
      <c r="A13" s="11">
        <v>67</v>
      </c>
      <c r="B13" s="11">
        <v>10.247942040000005</v>
      </c>
      <c r="C13" s="11"/>
    </row>
    <row r="14" spans="1:3" x14ac:dyDescent="0.25">
      <c r="A14" s="11"/>
      <c r="B14" s="11"/>
      <c r="C14" s="11"/>
    </row>
    <row r="15" spans="1:3" x14ac:dyDescent="0.25">
      <c r="A15" s="11"/>
      <c r="B15" s="11"/>
      <c r="C15" s="11"/>
    </row>
    <row r="16" spans="1:3" x14ac:dyDescent="0.25">
      <c r="A16" s="11"/>
      <c r="B16" s="11"/>
      <c r="C16" s="11"/>
    </row>
    <row r="17" spans="1:3" x14ac:dyDescent="0.25">
      <c r="A17" s="11"/>
      <c r="B17" s="11"/>
      <c r="C17" s="11"/>
    </row>
    <row r="18" spans="1:3" x14ac:dyDescent="0.25">
      <c r="A18" s="11"/>
      <c r="B18" s="11"/>
      <c r="C18" s="11"/>
    </row>
    <row r="19" spans="1:3" x14ac:dyDescent="0.25">
      <c r="A19" s="11"/>
      <c r="B19" s="11"/>
      <c r="C19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9" sqref="B29"/>
    </sheetView>
  </sheetViews>
  <sheetFormatPr defaultColWidth="9.09765625" defaultRowHeight="11.5" x14ac:dyDescent="0.25"/>
  <cols>
    <col min="1" max="1" width="13.59765625" style="8" customWidth="1"/>
    <col min="2" max="2" width="9" style="8" customWidth="1"/>
    <col min="3" max="3" width="11.296875" style="8" customWidth="1"/>
    <col min="4" max="16384" width="9.09765625" style="8"/>
  </cols>
  <sheetData>
    <row r="1" spans="1:3" x14ac:dyDescent="0.25">
      <c r="A1" s="2" t="s">
        <v>11</v>
      </c>
    </row>
    <row r="2" spans="1:3" x14ac:dyDescent="0.25">
      <c r="A2" s="9" t="s">
        <v>5</v>
      </c>
    </row>
    <row r="3" spans="1:3" x14ac:dyDescent="0.25">
      <c r="A3" s="2" t="s">
        <v>0</v>
      </c>
    </row>
    <row r="5" spans="1:3" ht="13.5" x14ac:dyDescent="0.35">
      <c r="A5" s="10" t="s">
        <v>12</v>
      </c>
      <c r="B5" s="10" t="s">
        <v>13</v>
      </c>
      <c r="C5" s="11"/>
    </row>
    <row r="6" spans="1:3" x14ac:dyDescent="0.25">
      <c r="A6" s="11">
        <v>30</v>
      </c>
      <c r="B6" s="11">
        <v>14.4</v>
      </c>
      <c r="C6" s="11"/>
    </row>
    <row r="7" spans="1:3" x14ac:dyDescent="0.25">
      <c r="A7" s="11">
        <v>40</v>
      </c>
      <c r="B7" s="11">
        <v>15.2</v>
      </c>
      <c r="C7" s="11"/>
    </row>
    <row r="8" spans="1:3" x14ac:dyDescent="0.25">
      <c r="A8" s="11">
        <v>50</v>
      </c>
      <c r="B8" s="11">
        <v>16</v>
      </c>
      <c r="C8" s="11"/>
    </row>
    <row r="9" spans="1:3" x14ac:dyDescent="0.25">
      <c r="A9" s="11">
        <v>60</v>
      </c>
      <c r="B9" s="11">
        <v>16.8</v>
      </c>
      <c r="C9" s="11"/>
    </row>
    <row r="10" spans="1:3" x14ac:dyDescent="0.25">
      <c r="A10" s="11">
        <v>70</v>
      </c>
      <c r="B10" s="11">
        <v>17.600000000000001</v>
      </c>
      <c r="C10" s="11"/>
    </row>
    <row r="11" spans="1:3" x14ac:dyDescent="0.25">
      <c r="A11" s="11">
        <v>80</v>
      </c>
      <c r="B11" s="11">
        <v>18.399999999999999</v>
      </c>
      <c r="C11" s="11"/>
    </row>
    <row r="12" spans="1:3" x14ac:dyDescent="0.25">
      <c r="A12" s="11">
        <v>90</v>
      </c>
      <c r="B12" s="11">
        <v>19.2</v>
      </c>
      <c r="C12" s="11"/>
    </row>
    <row r="13" spans="1:3" x14ac:dyDescent="0.25">
      <c r="A13" s="11">
        <v>100</v>
      </c>
      <c r="B13" s="11">
        <v>20</v>
      </c>
      <c r="C13" s="11"/>
    </row>
    <row r="14" spans="1:3" x14ac:dyDescent="0.25">
      <c r="A14" s="11"/>
      <c r="B14" s="11"/>
      <c r="C14" s="11"/>
    </row>
    <row r="15" spans="1:3" x14ac:dyDescent="0.25">
      <c r="A15" s="11"/>
      <c r="B15" s="11"/>
      <c r="C15" s="11"/>
    </row>
    <row r="16" spans="1:3" x14ac:dyDescent="0.25">
      <c r="A16" s="11"/>
      <c r="B16" s="11"/>
      <c r="C16" s="11"/>
    </row>
    <row r="17" spans="1:3" x14ac:dyDescent="0.25">
      <c r="A17" s="11"/>
      <c r="B17" s="11"/>
      <c r="C17" s="11"/>
    </row>
    <row r="18" spans="1:3" x14ac:dyDescent="0.25">
      <c r="A18" s="11"/>
      <c r="B18" s="11"/>
      <c r="C18" s="11"/>
    </row>
    <row r="19" spans="1:3" x14ac:dyDescent="0.25">
      <c r="A19" s="11"/>
      <c r="B19" s="11"/>
      <c r="C19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a</vt:lpstr>
      <vt:lpstr>Sheet b</vt:lpstr>
      <vt:lpstr>Sheet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2009-02-06T18:11:31Z</dcterms:created>
  <dcterms:modified xsi:type="dcterms:W3CDTF">2021-07-23T14:59:13Z</dcterms:modified>
</cp:coreProperties>
</file>